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sita\OneDrive\Desktop\CEYPD Documentos\Actas 2026\"/>
    </mc:Choice>
  </mc:AlternateContent>
  <bookViews>
    <workbookView xWindow="0" yWindow="0" windowWidth="19620" windowHeight="11400"/>
  </bookViews>
  <sheets>
    <sheet name="Evaluación" sheetId="2" r:id="rId1"/>
  </sheets>
  <calcPr calcId="162913"/>
  <extLst>
    <ext uri="GoogleSheetsCustomDataVersion2">
      <go:sheetsCustomData xmlns:go="http://customooxmlschemas.google.com/" r:id="rId6" roundtripDataChecksum="cmeeq+0wDCwZsqZDuxURkALS9jppo+0Gy4dqs/XEqCE="/>
    </ext>
  </extLst>
</workbook>
</file>

<file path=xl/calcChain.xml><?xml version="1.0" encoding="utf-8"?>
<calcChain xmlns="http://schemas.openxmlformats.org/spreadsheetml/2006/main">
  <c r="X10" i="2" l="1"/>
  <c r="K10" i="2"/>
  <c r="Y10" i="2" l="1"/>
  <c r="X12" i="2" l="1"/>
  <c r="K12" i="2"/>
  <c r="Y12" i="2" s="1"/>
  <c r="X11" i="2"/>
  <c r="K11" i="2"/>
  <c r="X9" i="2"/>
  <c r="K9" i="2"/>
  <c r="X8" i="2"/>
  <c r="K8" i="2"/>
  <c r="Y8" i="2" l="1"/>
  <c r="Y9" i="2"/>
  <c r="Y11" i="2"/>
</calcChain>
</file>

<file path=xl/sharedStrings.xml><?xml version="1.0" encoding="utf-8"?>
<sst xmlns="http://schemas.openxmlformats.org/spreadsheetml/2006/main" count="48" uniqueCount="41">
  <si>
    <t>N.°</t>
  </si>
  <si>
    <t>APELLIDOS Y NOMBRES</t>
  </si>
  <si>
    <t>PLAZA</t>
  </si>
  <si>
    <t>ASIGNATURA</t>
  </si>
  <si>
    <t xml:space="preserve">CORTEZ SANDOVAL, VALERIA ROMINA </t>
  </si>
  <si>
    <t>Salud Ambiental</t>
  </si>
  <si>
    <t>AREVALO RODRIGUEZ, IRMA KARLA CECILIA</t>
  </si>
  <si>
    <t>COLOMA ADANIYA, ZOILA NAEKO</t>
  </si>
  <si>
    <t>Mejoramiento Genético</t>
  </si>
  <si>
    <t>SESSAREGO DAVILA, EMMANUEL ALEXANDER</t>
  </si>
  <si>
    <t xml:space="preserve">CARLOS ERAZO, NANCY VICTORIA </t>
  </si>
  <si>
    <t>Entrevista personal      (Máx 15)</t>
  </si>
  <si>
    <t>Clase Modelo (Max 25)</t>
  </si>
  <si>
    <t>EVALUACIÓN DE HOJA DE VIDA</t>
  </si>
  <si>
    <t>Hoja de vida (Max 60)</t>
  </si>
  <si>
    <t>Total</t>
  </si>
  <si>
    <t>Rosadio</t>
  </si>
  <si>
    <t>Maturrano</t>
  </si>
  <si>
    <t xml:space="preserve">Vásquez </t>
  </si>
  <si>
    <t>Santiani</t>
  </si>
  <si>
    <t>Promedio</t>
  </si>
  <si>
    <t>Investigación (Max 2)</t>
  </si>
  <si>
    <t>Libros (Max 4)</t>
  </si>
  <si>
    <t>Artículos     (Max 5)</t>
  </si>
  <si>
    <t>Prop. intel. (Máx 4)</t>
  </si>
  <si>
    <t>Res. eventos (Max 2)</t>
  </si>
  <si>
    <t>Premios (Max 1)</t>
  </si>
  <si>
    <t>Grados       (Max 10)</t>
  </si>
  <si>
    <t>Capacitación (Max 3)</t>
  </si>
  <si>
    <t>Eventos      (Max 2)</t>
  </si>
  <si>
    <t>Idiomas      (Max 3)</t>
  </si>
  <si>
    <t>Exp. Docente (Max 14)</t>
  </si>
  <si>
    <t>Exp. Profesional (Max 10)</t>
  </si>
  <si>
    <t xml:space="preserve">Introducción a la MV conservación, </t>
  </si>
  <si>
    <t>ALCANZÓ VACANTE</t>
  </si>
  <si>
    <t>ALCANZÓ PUNTAJE</t>
  </si>
  <si>
    <t xml:space="preserve"> PROF. AUXILIAR T.P. 20</t>
  </si>
  <si>
    <t xml:space="preserve">PROF. AUXILIAR  D.E. </t>
  </si>
  <si>
    <t>Observación</t>
  </si>
  <si>
    <t>NO ALCANZÓ  PUNTAJE</t>
  </si>
  <si>
    <t>RESULTADOS DEL CONCURSO DE ADMISIÓN A LA CARRERA DOCENTE 2026-I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</si>
</sst>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scheme val="minor"/>
    </font>
    <font>
      <sz val="11"/>
      <color rgb="FFFFFFFF"/>
      <name val="Calibri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rgb="FFD9E2F3"/>
        <bgColor rgb="FFD9E2F3"/>
      </patternFill>
    </fill>
    <fill>
      <patternFill patternType="solid">
        <fgColor theme="5" tint="0.79998168889431442"/>
        <bgColor rgb="FFD9E2F3"/>
      </patternFill>
    </fill>
    <fill>
      <patternFill patternType="solid">
        <fgColor theme="5" tint="0.79998168889431442"/>
        <bgColor theme="7"/>
      </patternFill>
    </fill>
    <fill>
      <patternFill patternType="solid">
        <fgColor theme="8" tint="0.79998168889431442"/>
        <bgColor theme="7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9" tint="0.79998168889431442"/>
        <bgColor theme="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2" fontId="2" fillId="11" borderId="9" xfId="0" applyNumberFormat="1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2" fontId="2" fillId="11" borderId="3" xfId="0" applyNumberFormat="1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left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2" fontId="2" fillId="11" borderId="14" xfId="0" applyNumberFormat="1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2" fontId="2" fillId="6" borderId="17" xfId="0" applyNumberFormat="1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left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2" fontId="2" fillId="7" borderId="17" xfId="0" applyNumberFormat="1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left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6" fillId="2" borderId="2" xfId="0" applyFont="1" applyFill="1" applyBorder="1"/>
    <xf numFmtId="0" fontId="6" fillId="4" borderId="7" xfId="0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5" fillId="3" borderId="4" xfId="0" applyFont="1" applyFill="1" applyBorder="1" applyAlignment="1">
      <alignment horizontal="center" vertical="center" wrapText="1"/>
    </xf>
    <xf numFmtId="0" fontId="8" fillId="0" borderId="0" xfId="0" applyFont="1" applyAlignment="1"/>
  </cellXfs>
  <cellStyles count="1">
    <cellStyle name="Normal" xfId="0" builtinId="0"/>
  </cellStyles>
  <dxfs count="6"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Hoja1-style" pivot="0" count="3">
      <tableStyleElement type="headerRow" dxfId="5"/>
      <tableStyleElement type="firstRowStripe" dxfId="4"/>
      <tableStyleElement type="secondRowStripe" dxfId="3"/>
    </tableStyle>
    <tableStyle name="Hoja1-style 2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Z12"/>
  <sheetViews>
    <sheetView tabSelected="1" workbookViewId="0"/>
  </sheetViews>
  <sheetFormatPr baseColWidth="10" defaultColWidth="14.42578125" defaultRowHeight="15" customHeight="1"/>
  <cols>
    <col min="1" max="1" width="2.140625" customWidth="1"/>
    <col min="2" max="2" width="5" customWidth="1"/>
    <col min="3" max="3" width="22.42578125" customWidth="1"/>
    <col min="6" max="6" width="13.140625" customWidth="1"/>
    <col min="7" max="7" width="10.140625" customWidth="1"/>
    <col min="8" max="8" width="11.28515625" customWidth="1"/>
    <col min="9" max="9" width="10.28515625" customWidth="1"/>
    <col min="10" max="10" width="11.28515625" customWidth="1"/>
    <col min="11" max="11" width="11.7109375" customWidth="1"/>
    <col min="12" max="12" width="13.140625" customWidth="1"/>
    <col min="13" max="13" width="9.42578125" customWidth="1"/>
    <col min="14" max="15" width="12.140625" customWidth="1"/>
    <col min="16" max="16" width="12.28515625" customWidth="1"/>
    <col min="17" max="17" width="11.28515625" customWidth="1"/>
    <col min="18" max="18" width="10.85546875" customWidth="1"/>
    <col min="19" max="19" width="13" customWidth="1"/>
    <col min="20" max="20" width="11.42578125" customWidth="1"/>
    <col min="21" max="21" width="11.140625" customWidth="1"/>
    <col min="22" max="22" width="13.28515625" customWidth="1"/>
    <col min="23" max="23" width="13.140625" customWidth="1"/>
    <col min="24" max="24" width="12.5703125" customWidth="1"/>
    <col min="25" max="25" width="10.28515625" customWidth="1"/>
  </cols>
  <sheetData>
    <row r="3" spans="2:26" ht="15" customHeight="1">
      <c r="D3" s="50" t="s">
        <v>40</v>
      </c>
    </row>
    <row r="6" spans="2:26">
      <c r="B6" s="47" t="s">
        <v>0</v>
      </c>
      <c r="C6" s="47" t="s">
        <v>1</v>
      </c>
      <c r="D6" s="47" t="s">
        <v>2</v>
      </c>
      <c r="E6" s="47" t="s">
        <v>3</v>
      </c>
      <c r="F6" s="41" t="s">
        <v>11</v>
      </c>
      <c r="G6" s="49" t="s">
        <v>12</v>
      </c>
      <c r="H6" s="44"/>
      <c r="I6" s="44"/>
      <c r="J6" s="44"/>
      <c r="K6" s="45"/>
      <c r="L6" s="43" t="s">
        <v>13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5"/>
      <c r="X6" s="41" t="s">
        <v>14</v>
      </c>
      <c r="Y6" s="41" t="s">
        <v>15</v>
      </c>
      <c r="Z6" s="41" t="s">
        <v>38</v>
      </c>
    </row>
    <row r="7" spans="2:26" ht="42.75" customHeight="1" thickBot="1">
      <c r="B7" s="48"/>
      <c r="C7" s="48"/>
      <c r="D7" s="48"/>
      <c r="E7" s="48"/>
      <c r="F7" s="46"/>
      <c r="G7" s="1" t="s">
        <v>16</v>
      </c>
      <c r="H7" s="1" t="s">
        <v>17</v>
      </c>
      <c r="I7" s="1" t="s">
        <v>18</v>
      </c>
      <c r="J7" s="1" t="s">
        <v>19</v>
      </c>
      <c r="K7" s="40" t="s">
        <v>20</v>
      </c>
      <c r="L7" s="2" t="s">
        <v>21</v>
      </c>
      <c r="M7" s="2" t="s">
        <v>22</v>
      </c>
      <c r="N7" s="2" t="s">
        <v>23</v>
      </c>
      <c r="O7" s="2" t="s">
        <v>24</v>
      </c>
      <c r="P7" s="2" t="s">
        <v>25</v>
      </c>
      <c r="Q7" s="2" t="s">
        <v>26</v>
      </c>
      <c r="R7" s="2" t="s">
        <v>27</v>
      </c>
      <c r="S7" s="2" t="s">
        <v>28</v>
      </c>
      <c r="T7" s="2" t="s">
        <v>29</v>
      </c>
      <c r="U7" s="2" t="s">
        <v>30</v>
      </c>
      <c r="V7" s="2" t="s">
        <v>31</v>
      </c>
      <c r="W7" s="2" t="s">
        <v>32</v>
      </c>
      <c r="X7" s="46"/>
      <c r="Y7" s="46"/>
      <c r="Z7" s="42"/>
    </row>
    <row r="8" spans="2:26" ht="30">
      <c r="B8" s="3">
        <v>1</v>
      </c>
      <c r="C8" s="4" t="s">
        <v>6</v>
      </c>
      <c r="D8" s="37" t="s">
        <v>37</v>
      </c>
      <c r="E8" s="30" t="s">
        <v>5</v>
      </c>
      <c r="F8" s="5">
        <v>12.5</v>
      </c>
      <c r="G8" s="6">
        <v>18</v>
      </c>
      <c r="H8" s="6">
        <v>19</v>
      </c>
      <c r="I8" s="6">
        <v>22</v>
      </c>
      <c r="J8" s="6">
        <v>23</v>
      </c>
      <c r="K8" s="7">
        <f t="shared" ref="K8:K12" si="0">AVERAGE(G8:J8)</f>
        <v>20.5</v>
      </c>
      <c r="L8" s="5">
        <v>2</v>
      </c>
      <c r="M8" s="5">
        <v>0</v>
      </c>
      <c r="N8" s="5">
        <v>5</v>
      </c>
      <c r="O8" s="5">
        <v>0</v>
      </c>
      <c r="P8" s="5">
        <v>2</v>
      </c>
      <c r="Q8" s="5">
        <v>0.5</v>
      </c>
      <c r="R8" s="5">
        <v>6</v>
      </c>
      <c r="S8" s="5">
        <v>1</v>
      </c>
      <c r="T8" s="5">
        <v>2</v>
      </c>
      <c r="U8" s="5">
        <v>2</v>
      </c>
      <c r="V8" s="5">
        <v>10</v>
      </c>
      <c r="W8" s="5">
        <v>10</v>
      </c>
      <c r="X8" s="5">
        <f t="shared" ref="X8:X12" si="1">SUM(L8:W8)</f>
        <v>40.5</v>
      </c>
      <c r="Y8" s="5">
        <f t="shared" ref="Y8:Y12" si="2">SUM(X8,F8,K8)</f>
        <v>73.5</v>
      </c>
      <c r="Z8" s="8" t="s">
        <v>34</v>
      </c>
    </row>
    <row r="9" spans="2:26" ht="30">
      <c r="B9" s="9">
        <v>2</v>
      </c>
      <c r="C9" s="35" t="s">
        <v>7</v>
      </c>
      <c r="D9" s="39" t="s">
        <v>37</v>
      </c>
      <c r="E9" s="36" t="s">
        <v>5</v>
      </c>
      <c r="F9" s="10">
        <v>12.3</v>
      </c>
      <c r="G9" s="11">
        <v>20</v>
      </c>
      <c r="H9" s="11">
        <v>19</v>
      </c>
      <c r="I9" s="11">
        <v>20</v>
      </c>
      <c r="J9" s="11">
        <v>22</v>
      </c>
      <c r="K9" s="12">
        <f t="shared" si="0"/>
        <v>20.25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6</v>
      </c>
      <c r="S9" s="10">
        <v>1.25</v>
      </c>
      <c r="T9" s="10">
        <v>1.75</v>
      </c>
      <c r="U9" s="10">
        <v>3</v>
      </c>
      <c r="V9" s="10">
        <v>7</v>
      </c>
      <c r="W9" s="10">
        <v>10</v>
      </c>
      <c r="X9" s="10">
        <f t="shared" si="1"/>
        <v>29</v>
      </c>
      <c r="Y9" s="10">
        <f t="shared" si="2"/>
        <v>61.55</v>
      </c>
      <c r="Z9" s="13" t="s">
        <v>35</v>
      </c>
    </row>
    <row r="10" spans="2:26" ht="30.75" thickBot="1">
      <c r="B10" s="14">
        <v>3</v>
      </c>
      <c r="C10" s="15" t="s">
        <v>4</v>
      </c>
      <c r="D10" s="38" t="s">
        <v>37</v>
      </c>
      <c r="E10" s="31" t="s">
        <v>5</v>
      </c>
      <c r="F10" s="16">
        <v>10.7</v>
      </c>
      <c r="G10" s="17">
        <v>14</v>
      </c>
      <c r="H10" s="17">
        <v>17</v>
      </c>
      <c r="I10" s="17">
        <v>18</v>
      </c>
      <c r="J10" s="17">
        <v>15</v>
      </c>
      <c r="K10" s="18">
        <f t="shared" ref="K10" si="3">AVERAGE(G10:J10)</f>
        <v>16</v>
      </c>
      <c r="L10" s="16">
        <v>0</v>
      </c>
      <c r="M10" s="16">
        <v>0</v>
      </c>
      <c r="N10" s="16">
        <v>2</v>
      </c>
      <c r="O10" s="16">
        <v>0</v>
      </c>
      <c r="P10" s="16">
        <v>0</v>
      </c>
      <c r="Q10" s="16">
        <v>0</v>
      </c>
      <c r="R10" s="16">
        <v>6</v>
      </c>
      <c r="S10" s="16">
        <v>2.75</v>
      </c>
      <c r="T10" s="16">
        <v>2</v>
      </c>
      <c r="U10" s="16">
        <v>3</v>
      </c>
      <c r="V10" s="16">
        <v>3</v>
      </c>
      <c r="W10" s="16">
        <v>8</v>
      </c>
      <c r="X10" s="16">
        <f t="shared" ref="X10" si="4">SUM(L10:W10)</f>
        <v>26.75</v>
      </c>
      <c r="Y10" s="16">
        <f t="shared" ref="Y10" si="5">SUM(X10,F10,K10)</f>
        <v>53.45</v>
      </c>
      <c r="Z10" s="19" t="s">
        <v>39</v>
      </c>
    </row>
    <row r="11" spans="2:26" ht="45" customHeight="1" thickBot="1">
      <c r="B11" s="20">
        <v>1</v>
      </c>
      <c r="C11" s="21" t="s">
        <v>9</v>
      </c>
      <c r="D11" s="34" t="s">
        <v>36</v>
      </c>
      <c r="E11" s="32" t="s">
        <v>8</v>
      </c>
      <c r="F11" s="22">
        <v>10.7</v>
      </c>
      <c r="G11" s="23">
        <v>19</v>
      </c>
      <c r="H11" s="23">
        <v>19</v>
      </c>
      <c r="I11" s="23">
        <v>22</v>
      </c>
      <c r="J11" s="23">
        <v>24</v>
      </c>
      <c r="K11" s="24">
        <f t="shared" si="0"/>
        <v>21</v>
      </c>
      <c r="L11" s="22">
        <v>2</v>
      </c>
      <c r="M11" s="22">
        <v>0</v>
      </c>
      <c r="N11" s="22">
        <v>5</v>
      </c>
      <c r="O11" s="22">
        <v>0</v>
      </c>
      <c r="P11" s="22">
        <v>0.5</v>
      </c>
      <c r="Q11" s="22">
        <v>1</v>
      </c>
      <c r="R11" s="22">
        <v>6</v>
      </c>
      <c r="S11" s="22">
        <v>1</v>
      </c>
      <c r="T11" s="22">
        <v>2</v>
      </c>
      <c r="U11" s="22">
        <v>3</v>
      </c>
      <c r="V11" s="22">
        <v>7.5</v>
      </c>
      <c r="W11" s="22">
        <v>10</v>
      </c>
      <c r="X11" s="22">
        <f t="shared" si="1"/>
        <v>38</v>
      </c>
      <c r="Y11" s="22">
        <f t="shared" si="2"/>
        <v>69.7</v>
      </c>
      <c r="Z11" s="8" t="s">
        <v>34</v>
      </c>
    </row>
    <row r="12" spans="2:26" ht="45.75" thickBot="1">
      <c r="B12" s="25">
        <v>1</v>
      </c>
      <c r="C12" s="26" t="s">
        <v>10</v>
      </c>
      <c r="D12" s="34" t="s">
        <v>36</v>
      </c>
      <c r="E12" s="33" t="s">
        <v>33</v>
      </c>
      <c r="F12" s="27">
        <v>12.5</v>
      </c>
      <c r="G12" s="28">
        <v>20</v>
      </c>
      <c r="H12" s="28">
        <v>21</v>
      </c>
      <c r="I12" s="28">
        <v>23</v>
      </c>
      <c r="J12" s="28">
        <v>23</v>
      </c>
      <c r="K12" s="29">
        <f t="shared" si="0"/>
        <v>21.75</v>
      </c>
      <c r="L12" s="27">
        <v>2</v>
      </c>
      <c r="M12" s="27">
        <v>0</v>
      </c>
      <c r="N12" s="27">
        <v>5</v>
      </c>
      <c r="O12" s="27">
        <v>0</v>
      </c>
      <c r="P12" s="27">
        <v>0</v>
      </c>
      <c r="Q12" s="27">
        <v>0</v>
      </c>
      <c r="R12" s="27">
        <v>6</v>
      </c>
      <c r="S12" s="27">
        <v>3</v>
      </c>
      <c r="T12" s="27">
        <v>2</v>
      </c>
      <c r="U12" s="27">
        <v>3</v>
      </c>
      <c r="V12" s="27">
        <v>5</v>
      </c>
      <c r="W12" s="27">
        <v>10</v>
      </c>
      <c r="X12" s="27">
        <f t="shared" si="1"/>
        <v>36</v>
      </c>
      <c r="Y12" s="27">
        <f t="shared" si="2"/>
        <v>70.25</v>
      </c>
      <c r="Z12" s="8" t="s">
        <v>34</v>
      </c>
    </row>
  </sheetData>
  <mergeCells count="10">
    <mergeCell ref="Z6:Z7"/>
    <mergeCell ref="L6:W6"/>
    <mergeCell ref="X6:X7"/>
    <mergeCell ref="Y6:Y7"/>
    <mergeCell ref="B6:B7"/>
    <mergeCell ref="C6:C7"/>
    <mergeCell ref="D6:D7"/>
    <mergeCell ref="E6:E7"/>
    <mergeCell ref="F6:F7"/>
    <mergeCell ref="G6:K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Evaluación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Elsita</cp:lastModifiedBy>
  <dcterms:created xsi:type="dcterms:W3CDTF">2026-04-10T22:34:41Z</dcterms:created>
  <dcterms:modified xsi:type="dcterms:W3CDTF">2026-04-17T19:41:27Z</dcterms:modified>
</cp:coreProperties>
</file>